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ggie\Dropbox\Global Web Portal - Sindhu Maggie Emma\Nairobi- MEM\Resources\"/>
    </mc:Choice>
  </mc:AlternateContent>
  <bookViews>
    <workbookView xWindow="0" yWindow="0" windowWidth="17475" windowHeight="7410"/>
  </bookViews>
  <sheets>
    <sheet name="Adult HIV Prevalence Rate by Co" sheetId="1" r:id="rId1"/>
    <sheet name="Metadata" sheetId="2" r:id="rId2"/>
  </sheets>
  <calcPr calcId="152511"/>
</workbook>
</file>

<file path=xl/calcChain.xml><?xml version="1.0" encoding="utf-8"?>
<calcChain xmlns="http://schemas.openxmlformats.org/spreadsheetml/2006/main">
  <c r="F50" i="1" l="1"/>
</calcChain>
</file>

<file path=xl/sharedStrings.xml><?xml version="1.0" encoding="utf-8"?>
<sst xmlns="http://schemas.openxmlformats.org/spreadsheetml/2006/main" count="134" uniqueCount="134">
  <si>
    <t>COUNTY NAME</t>
  </si>
  <si>
    <t>Adult (15+) HIV prevalence</t>
  </si>
  <si>
    <t>New Hiv Infections (Adults 15+)</t>
  </si>
  <si>
    <t>New Hiv Infections (Children 0-14)</t>
  </si>
  <si>
    <t>ART Coverage</t>
  </si>
  <si>
    <t>HIV+ Adults</t>
  </si>
  <si>
    <t>Total Population</t>
  </si>
  <si>
    <t>Hiv Prevalence (men)</t>
  </si>
  <si>
    <t>Hiv Prevalence (women)</t>
  </si>
  <si>
    <t>POE-Prevention of mother-to-child transmission</t>
  </si>
  <si>
    <t>POE-voluntering and testing</t>
  </si>
  <si>
    <t>POE-Tuberculosis</t>
  </si>
  <si>
    <t>POE-Medical ward</t>
  </si>
  <si>
    <t>POE-Overral</t>
  </si>
  <si>
    <t>Adults in need of ART</t>
  </si>
  <si>
    <t>Adults receiving ART</t>
  </si>
  <si>
    <t>Children in need of ART</t>
  </si>
  <si>
    <t>Children receiving ART</t>
  </si>
  <si>
    <t>No.of households with an  orphan</t>
  </si>
  <si>
    <t>poor households with an orphan</t>
  </si>
  <si>
    <t>(KES) cash transfer beneficiary poor households with an orphan</t>
  </si>
  <si>
    <t>Aids related Deaths (15+)</t>
  </si>
  <si>
    <t>Aids related Deaths (0-14)</t>
  </si>
  <si>
    <t>Coordinates</t>
  </si>
  <si>
    <t>BARINGO</t>
  </si>
  <si>
    <t>(0.669251980315, 35.946465352700)</t>
  </si>
  <si>
    <t>BOMET</t>
  </si>
  <si>
    <t>(-0.726294583441, 35.298597586700)</t>
  </si>
  <si>
    <t>BUNGOMA</t>
  </si>
  <si>
    <t>(0.749285239620, 34.640460875600)</t>
  </si>
  <si>
    <t>BUSIA</t>
  </si>
  <si>
    <t>(0.387443677554, 34.193631488400)</t>
  </si>
  <si>
    <t>ELEGEYO-MARAKWET</t>
  </si>
  <si>
    <t>(0.802219000000, 35.536563000000)</t>
  </si>
  <si>
    <t>EMBU</t>
  </si>
  <si>
    <t>(-0.603974377553, 37.626501326500)</t>
  </si>
  <si>
    <t>GARISSA</t>
  </si>
  <si>
    <t>(-0.488910344831, 40.199278537800)</t>
  </si>
  <si>
    <t>HOMA BAY</t>
  </si>
  <si>
    <t>(-0.542809394155, 34.358996868700)</t>
  </si>
  <si>
    <t>ISIOLO</t>
  </si>
  <si>
    <t>(1.010443077530, 38.542153120600)</t>
  </si>
  <si>
    <t>KAJIADO</t>
  </si>
  <si>
    <t>(-2.121383577860, 36.908842193000)</t>
  </si>
  <si>
    <t>KAKAMEGA</t>
  </si>
  <si>
    <t>(0.403683463988, 34.744511153000)</t>
  </si>
  <si>
    <t>KERICHO</t>
  </si>
  <si>
    <t>(-0.295732906019, 35.314070008600)</t>
  </si>
  <si>
    <t>KIAMBU</t>
  </si>
  <si>
    <t>(-1.068706065980, 36.823564257900)</t>
  </si>
  <si>
    <t>KILIFI</t>
  </si>
  <si>
    <t>(-3.175732013230, 39.686687550700)</t>
  </si>
  <si>
    <t>KIRINYAGA</t>
  </si>
  <si>
    <t>(-0.524746296222, 37.319868109300)</t>
  </si>
  <si>
    <t>KISII</t>
  </si>
  <si>
    <t>(-0.774603757212, 34.774722983500)</t>
  </si>
  <si>
    <t>KISUMU</t>
  </si>
  <si>
    <t>(-0.169458694764, 34.835203466000)</t>
  </si>
  <si>
    <t>KITUI</t>
  </si>
  <si>
    <t>(-1.491038530750, 38.406921015800)</t>
  </si>
  <si>
    <t>KWALE</t>
  </si>
  <si>
    <t>(-4.183149527210, 39.190411900500)</t>
  </si>
  <si>
    <t>LAIKIPIA</t>
  </si>
  <si>
    <t>(0.323604122500, 36.771727858800)</t>
  </si>
  <si>
    <t>LAMU</t>
  </si>
  <si>
    <t>(-2.078682543640, 40.882860682000)</t>
  </si>
  <si>
    <t>MACHAKOS</t>
  </si>
  <si>
    <t>(-1.279512306560, 37.412676032900)</t>
  </si>
  <si>
    <t>MAKUENI</t>
  </si>
  <si>
    <t>(-2.157684100070, 37.788245572500)</t>
  </si>
  <si>
    <t>MANDERA</t>
  </si>
  <si>
    <t>(3.436469488030, 40.738810166700)</t>
  </si>
  <si>
    <t>MARSABIT</t>
  </si>
  <si>
    <t>(2.978658786520, 37.569536108800)</t>
  </si>
  <si>
    <t>MERU</t>
  </si>
  <si>
    <t>(0.166779241342, 37.764037054200)</t>
  </si>
  <si>
    <t>MIGORI</t>
  </si>
  <si>
    <t>(-0.989536843706, 34.363345307600)</t>
  </si>
  <si>
    <t>MOMBASA</t>
  </si>
  <si>
    <t>(-4.021256219730, 39.650882702600)</t>
  </si>
  <si>
    <t>MURANG'A</t>
  </si>
  <si>
    <t>(-0.809590536487, 37.032722523300)</t>
  </si>
  <si>
    <t>NAIROBI</t>
  </si>
  <si>
    <t>(-1.293413470280, 36.868189268200)</t>
  </si>
  <si>
    <t>NAKURU</t>
  </si>
  <si>
    <t>(-0.463675431705, 36.078479094200)</t>
  </si>
  <si>
    <t>NANDI</t>
  </si>
  <si>
    <t>(0.186688886878, 35.110487666400)</t>
  </si>
  <si>
    <t>NAROK</t>
  </si>
  <si>
    <t>(-1.254790332110, 35.576329213900)</t>
  </si>
  <si>
    <t>NYAMIRA</t>
  </si>
  <si>
    <t>(-0.642732400092, 34.964659561100)</t>
  </si>
  <si>
    <t>NYANDARUA</t>
  </si>
  <si>
    <t>(-0.322077822493, 36.482869161000)</t>
  </si>
  <si>
    <t>NYERI</t>
  </si>
  <si>
    <t>(-0.342923589392, 36.956478134600)</t>
  </si>
  <si>
    <t>SAMBURU</t>
  </si>
  <si>
    <t>(1.316854626050, 37.118394067000)</t>
  </si>
  <si>
    <t>SIAYA</t>
  </si>
  <si>
    <t>(-0.062129888622, 34.247641704500)</t>
  </si>
  <si>
    <t>TAITA TAVETA</t>
  </si>
  <si>
    <t>(-3.434733993700, 38.418602003300)</t>
  </si>
  <si>
    <t>TANA RIVER</t>
  </si>
  <si>
    <t>(-1.526366604320, 39.417869202900)</t>
  </si>
  <si>
    <t>THARAKA - NITHI</t>
  </si>
  <si>
    <t>(-0.207061217911, 37.870297270900)</t>
  </si>
  <si>
    <t>TRANS NZOIA</t>
  </si>
  <si>
    <t>(1.050954808620, 34.957419977500)</t>
  </si>
  <si>
    <t>TURKANA</t>
  </si>
  <si>
    <t>(3.424849195940, 35.435758455300)</t>
  </si>
  <si>
    <t>UASIN GISHU</t>
  </si>
  <si>
    <t>(0.526085891551, 35.322011667200)</t>
  </si>
  <si>
    <t>VIHIGA</t>
  </si>
  <si>
    <t>(0.076265795868, 34.722323036100)</t>
  </si>
  <si>
    <t>WAJIR</t>
  </si>
  <si>
    <t>(1.808137623800, 40.034985639600)</t>
  </si>
  <si>
    <t>WEST POKOT</t>
  </si>
  <si>
    <t>(1.740106171290, 35.243846809200)</t>
  </si>
  <si>
    <t>METADATA</t>
  </si>
  <si>
    <t>Source</t>
  </si>
  <si>
    <t>Kenya National Bureau of Statistics</t>
  </si>
  <si>
    <t>Contributor</t>
  </si>
  <si>
    <t>Kenya Open Data Initiative</t>
  </si>
  <si>
    <t>Date of Dataset</t>
  </si>
  <si>
    <t>Location</t>
  </si>
  <si>
    <t>Kenya </t>
  </si>
  <si>
    <t>Visibility</t>
  </si>
  <si>
    <t>Public</t>
  </si>
  <si>
    <t>License</t>
  </si>
  <si>
    <t>Public Domain / No Restrictions</t>
  </si>
  <si>
    <t>Methodology</t>
  </si>
  <si>
    <t>Sample Survey</t>
  </si>
  <si>
    <t>Caveats / Comments</t>
  </si>
  <si>
    <t>This dataset has been sourced directly from the Kenya Open Data Initiative (KODI) portal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</si>
</sst>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888888"/>
      <name val="Arial"/>
      <family val="2"/>
    </font>
    <font>
      <b/>
      <sz val="11"/>
      <color rgb="FF888888"/>
      <name val="Arial"/>
      <family val="2"/>
    </font>
    <font>
      <sz val="11"/>
      <color rgb="FF888888"/>
      <name val="Arial"/>
      <family val="2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4">
    <xf numFmtId="0" fontId="0" fillId="0" borderId="0" xfId="0"/>
    <xf numFmtId="9" fontId="0" fillId="0" borderId="0" xfId="0" applyNumberFormat="1"/>
    <xf numFmtId="10" fontId="0" fillId="0" borderId="0" xfId="0" applyNumberFormat="1"/>
    <xf numFmtId="0" fontId="0" fillId="33" borderId="0" xfId="0" applyFill="1"/>
    <xf numFmtId="10" fontId="0" fillId="33" borderId="0" xfId="0" applyNumberFormat="1" applyFill="1"/>
    <xf numFmtId="9" fontId="0" fillId="33" borderId="0" xfId="0" applyNumberFormat="1" applyFill="1"/>
    <xf numFmtId="0" fontId="16" fillId="0" borderId="0" xfId="0" applyFont="1"/>
    <xf numFmtId="0" fontId="18" fillId="0" borderId="0" xfId="0" applyFont="1" applyAlignment="1">
      <alignment vertical="center" wrapText="1"/>
    </xf>
    <xf numFmtId="0" fontId="19" fillId="34" borderId="0" xfId="0" applyFont="1" applyFill="1" applyAlignment="1">
      <alignment horizontal="left" vertical="top" wrapText="1"/>
    </xf>
    <xf numFmtId="0" fontId="20" fillId="34" borderId="0" xfId="0" applyFont="1" applyFill="1" applyAlignment="1">
      <alignment horizontal="justify" vertical="top" wrapText="1"/>
    </xf>
    <xf numFmtId="0" fontId="21" fillId="34" borderId="0" xfId="42" applyFill="1" applyAlignment="1">
      <alignment horizontal="justify" vertical="top" wrapText="1"/>
    </xf>
    <xf numFmtId="15" fontId="20" fillId="34" borderId="0" xfId="0" applyNumberFormat="1" applyFont="1" applyFill="1" applyAlignment="1">
      <alignment horizontal="justify" vertical="top" wrapText="1"/>
    </xf>
    <xf numFmtId="0" fontId="21" fillId="34" borderId="0" xfId="42" applyFill="1" applyAlignment="1">
      <alignment horizontal="justify" vertical="center" wrapText="1"/>
    </xf>
    <xf numFmtId="0" fontId="20" fillId="34" borderId="0" xfId="0" applyFont="1" applyFill="1" applyAlignment="1">
      <alignment horizontal="justify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humdata.org/about/license" TargetMode="External"/><Relationship Id="rId2" Type="http://schemas.openxmlformats.org/officeDocument/2006/relationships/hyperlink" Target="https://data.humdata.org/group/ken" TargetMode="External"/><Relationship Id="rId1" Type="http://schemas.openxmlformats.org/officeDocument/2006/relationships/hyperlink" Target="https://data.humdata.org/organization/kenya-open-data-initiativ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tabSelected="1" workbookViewId="0"/>
  </sheetViews>
  <sheetFormatPr defaultRowHeight="15" x14ac:dyDescent="0.25"/>
  <cols>
    <col min="1" max="1" width="16.28515625" customWidth="1"/>
  </cols>
  <sheetData>
    <row r="1" spans="1:24" s="6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</row>
    <row r="2" spans="1:24" hidden="1" x14ac:dyDescent="0.25">
      <c r="A2" t="s">
        <v>24</v>
      </c>
      <c r="B2" s="1">
        <v>0.03</v>
      </c>
      <c r="C2">
        <v>707</v>
      </c>
      <c r="D2">
        <v>34</v>
      </c>
      <c r="E2" s="1">
        <v>0.53</v>
      </c>
      <c r="F2">
        <v>9194</v>
      </c>
      <c r="G2">
        <v>632588</v>
      </c>
      <c r="H2" s="2">
        <v>2.9000000000000001E-2</v>
      </c>
      <c r="I2" s="2">
        <v>3.2000000000000001E-2</v>
      </c>
      <c r="J2" s="1">
        <v>0.34</v>
      </c>
      <c r="K2" s="1">
        <v>0.56000000000000005</v>
      </c>
      <c r="L2" s="1">
        <v>0.03</v>
      </c>
      <c r="M2" s="1">
        <v>0.06</v>
      </c>
      <c r="N2" s="1">
        <v>0.01</v>
      </c>
      <c r="O2">
        <v>4498</v>
      </c>
      <c r="P2">
        <v>2406</v>
      </c>
      <c r="Q2">
        <v>952</v>
      </c>
      <c r="R2">
        <v>345</v>
      </c>
      <c r="S2">
        <v>11249</v>
      </c>
      <c r="T2">
        <v>5512</v>
      </c>
      <c r="U2">
        <v>2241</v>
      </c>
      <c r="V2">
        <v>525</v>
      </c>
      <c r="W2">
        <v>73</v>
      </c>
      <c r="X2" t="s">
        <v>25</v>
      </c>
    </row>
    <row r="3" spans="1:24" hidden="1" x14ac:dyDescent="0.25">
      <c r="A3" t="s">
        <v>26</v>
      </c>
      <c r="B3" s="2">
        <v>5.8000000000000003E-2</v>
      </c>
      <c r="C3">
        <v>1875</v>
      </c>
      <c r="D3">
        <v>89</v>
      </c>
      <c r="E3" s="1">
        <v>0.38</v>
      </c>
      <c r="F3">
        <v>24389</v>
      </c>
      <c r="G3">
        <v>824347</v>
      </c>
      <c r="H3" s="2">
        <v>4.4999999999999998E-2</v>
      </c>
      <c r="I3" s="2">
        <v>8.6999999999999994E-2</v>
      </c>
      <c r="J3" s="1">
        <v>0.35</v>
      </c>
      <c r="K3" s="1">
        <v>0.56000000000000005</v>
      </c>
      <c r="L3" s="1">
        <v>0.03</v>
      </c>
      <c r="M3" s="1">
        <v>0.06</v>
      </c>
      <c r="N3" s="1">
        <v>0</v>
      </c>
      <c r="O3">
        <v>11930</v>
      </c>
      <c r="P3">
        <v>4511</v>
      </c>
      <c r="Q3">
        <v>2525</v>
      </c>
      <c r="R3">
        <v>407</v>
      </c>
      <c r="S3">
        <v>16664</v>
      </c>
      <c r="T3">
        <v>8165</v>
      </c>
      <c r="U3">
        <v>2865</v>
      </c>
      <c r="V3">
        <v>1393</v>
      </c>
      <c r="W3">
        <v>195</v>
      </c>
      <c r="X3" t="s">
        <v>27</v>
      </c>
    </row>
    <row r="4" spans="1:24" hidden="1" x14ac:dyDescent="0.25">
      <c r="A4" t="s">
        <v>28</v>
      </c>
      <c r="B4" s="2">
        <v>3.2000000000000001E-2</v>
      </c>
      <c r="C4">
        <v>83</v>
      </c>
      <c r="D4">
        <v>93</v>
      </c>
      <c r="E4" s="1">
        <v>0.64</v>
      </c>
      <c r="F4">
        <v>26093</v>
      </c>
      <c r="G4">
        <v>1750634</v>
      </c>
      <c r="H4" s="2">
        <v>2.4E-2</v>
      </c>
      <c r="I4" s="1">
        <v>0.06</v>
      </c>
      <c r="J4" s="1">
        <v>0.38</v>
      </c>
      <c r="K4" s="1">
        <v>0.57999999999999996</v>
      </c>
      <c r="L4" s="1">
        <v>0.01</v>
      </c>
      <c r="M4" s="1">
        <v>0.03</v>
      </c>
      <c r="N4" s="1">
        <v>0</v>
      </c>
      <c r="O4">
        <v>17164</v>
      </c>
      <c r="P4">
        <v>10982</v>
      </c>
      <c r="Q4">
        <v>3578</v>
      </c>
      <c r="R4">
        <v>1140</v>
      </c>
      <c r="S4">
        <v>30493</v>
      </c>
      <c r="T4">
        <v>14942</v>
      </c>
      <c r="U4">
        <v>5426</v>
      </c>
      <c r="V4">
        <v>864</v>
      </c>
      <c r="W4">
        <v>249</v>
      </c>
      <c r="X4" t="s">
        <v>29</v>
      </c>
    </row>
    <row r="5" spans="1:24" hidden="1" x14ac:dyDescent="0.25">
      <c r="A5" t="s">
        <v>30</v>
      </c>
      <c r="B5" s="2">
        <v>6.8000000000000005E-2</v>
      </c>
      <c r="C5">
        <v>51</v>
      </c>
      <c r="D5">
        <v>57</v>
      </c>
      <c r="E5" s="1">
        <v>1.83</v>
      </c>
      <c r="F5">
        <v>16065</v>
      </c>
      <c r="G5">
        <v>523875</v>
      </c>
      <c r="H5" s="2">
        <v>5.6000000000000001E-2</v>
      </c>
      <c r="I5" s="2">
        <v>0.13900000000000001</v>
      </c>
      <c r="J5" s="1">
        <v>0.39</v>
      </c>
      <c r="K5" s="1">
        <v>0.56999999999999995</v>
      </c>
      <c r="L5" s="1">
        <v>0.01</v>
      </c>
      <c r="M5" s="1">
        <v>0.03</v>
      </c>
      <c r="N5" s="1">
        <v>0</v>
      </c>
      <c r="O5">
        <v>10588</v>
      </c>
      <c r="P5">
        <v>19398</v>
      </c>
      <c r="Q5">
        <v>2207</v>
      </c>
      <c r="R5">
        <v>1657</v>
      </c>
      <c r="S5">
        <v>27068</v>
      </c>
      <c r="T5">
        <v>13263</v>
      </c>
      <c r="U5">
        <v>6767</v>
      </c>
      <c r="V5">
        <v>533</v>
      </c>
      <c r="W5">
        <v>153</v>
      </c>
      <c r="X5" t="s">
        <v>31</v>
      </c>
    </row>
    <row r="6" spans="1:24" hidden="1" x14ac:dyDescent="0.25">
      <c r="A6" t="s">
        <v>32</v>
      </c>
      <c r="B6" s="2">
        <v>2.5000000000000001E-2</v>
      </c>
      <c r="C6">
        <v>400</v>
      </c>
      <c r="D6">
        <v>19</v>
      </c>
      <c r="E6" s="1">
        <v>0.38</v>
      </c>
      <c r="F6">
        <v>5208</v>
      </c>
      <c r="G6">
        <v>421282</v>
      </c>
      <c r="H6" s="1">
        <v>0.05</v>
      </c>
      <c r="I6" s="2">
        <v>1.4999999999999999E-2</v>
      </c>
      <c r="J6" s="1">
        <v>0.38</v>
      </c>
      <c r="K6" s="1">
        <v>0.59</v>
      </c>
      <c r="L6" s="1">
        <v>0.01</v>
      </c>
      <c r="M6" s="1">
        <v>0.02</v>
      </c>
      <c r="N6" s="1">
        <v>0</v>
      </c>
      <c r="O6">
        <v>2542</v>
      </c>
      <c r="P6">
        <v>978</v>
      </c>
      <c r="Q6">
        <v>538</v>
      </c>
      <c r="R6">
        <v>89</v>
      </c>
      <c r="S6">
        <v>6287</v>
      </c>
      <c r="T6">
        <v>3081</v>
      </c>
      <c r="U6">
        <v>1412</v>
      </c>
      <c r="V6">
        <v>297</v>
      </c>
      <c r="W6">
        <v>42</v>
      </c>
      <c r="X6" t="s">
        <v>33</v>
      </c>
    </row>
    <row r="7" spans="1:24" hidden="1" x14ac:dyDescent="0.25">
      <c r="A7" t="s">
        <v>34</v>
      </c>
      <c r="B7" s="2">
        <v>3.6999999999999998E-2</v>
      </c>
      <c r="C7">
        <v>518</v>
      </c>
      <c r="D7">
        <v>28</v>
      </c>
      <c r="E7" s="1">
        <v>0.93</v>
      </c>
      <c r="F7">
        <v>9641</v>
      </c>
      <c r="G7">
        <v>543158</v>
      </c>
      <c r="H7" s="2">
        <v>1.4999999999999999E-2</v>
      </c>
      <c r="I7" s="2">
        <v>2.8000000000000001E-2</v>
      </c>
      <c r="J7" s="1">
        <v>0.38</v>
      </c>
      <c r="K7" s="1">
        <v>0.59</v>
      </c>
      <c r="L7" s="1">
        <v>0.01</v>
      </c>
      <c r="M7" s="1">
        <v>0.02</v>
      </c>
      <c r="N7" s="1">
        <v>0</v>
      </c>
      <c r="O7">
        <v>5540</v>
      </c>
      <c r="P7">
        <v>5130</v>
      </c>
      <c r="Q7">
        <v>1046</v>
      </c>
      <c r="R7">
        <v>513</v>
      </c>
      <c r="S7">
        <v>12808</v>
      </c>
      <c r="T7">
        <v>6276</v>
      </c>
      <c r="U7">
        <v>3638</v>
      </c>
      <c r="V7">
        <v>326</v>
      </c>
      <c r="W7">
        <v>63</v>
      </c>
      <c r="X7" t="s">
        <v>35</v>
      </c>
    </row>
    <row r="8" spans="1:24" hidden="1" x14ac:dyDescent="0.25">
      <c r="A8" t="s">
        <v>36</v>
      </c>
      <c r="B8" s="2">
        <v>2.1000000000000001E-2</v>
      </c>
      <c r="C8">
        <v>116</v>
      </c>
      <c r="D8">
        <v>14</v>
      </c>
      <c r="E8" s="1">
        <v>0.48</v>
      </c>
      <c r="F8">
        <v>3262</v>
      </c>
      <c r="H8" s="2">
        <v>4.4999999999999998E-2</v>
      </c>
      <c r="I8" s="2">
        <v>7.0000000000000001E-3</v>
      </c>
      <c r="J8" s="1">
        <v>0.38</v>
      </c>
      <c r="K8" s="1">
        <v>0.59</v>
      </c>
      <c r="L8" s="1">
        <v>0.01</v>
      </c>
      <c r="M8" s="1">
        <v>0.02</v>
      </c>
      <c r="N8" s="1">
        <v>0</v>
      </c>
      <c r="O8">
        <v>1649</v>
      </c>
      <c r="P8">
        <v>786</v>
      </c>
      <c r="Q8">
        <v>755</v>
      </c>
      <c r="R8">
        <v>73</v>
      </c>
      <c r="S8">
        <v>8532</v>
      </c>
      <c r="T8">
        <v>4181</v>
      </c>
      <c r="U8">
        <v>1687</v>
      </c>
      <c r="V8">
        <v>521</v>
      </c>
      <c r="W8">
        <v>69</v>
      </c>
      <c r="X8" t="s">
        <v>37</v>
      </c>
    </row>
    <row r="9" spans="1:24" hidden="1" x14ac:dyDescent="0.25">
      <c r="A9" t="s">
        <v>38</v>
      </c>
      <c r="B9" s="2">
        <v>0.25700000000000001</v>
      </c>
      <c r="C9">
        <v>12279</v>
      </c>
      <c r="D9">
        <v>2700</v>
      </c>
      <c r="E9" s="1">
        <v>0.7</v>
      </c>
      <c r="F9">
        <v>140629</v>
      </c>
      <c r="G9">
        <v>1053465</v>
      </c>
      <c r="H9" s="2">
        <v>0.17799999999999999</v>
      </c>
      <c r="I9" s="2">
        <v>0.29099999999999998</v>
      </c>
      <c r="J9" s="1">
        <v>0.38</v>
      </c>
      <c r="K9" s="1">
        <v>0.59</v>
      </c>
      <c r="L9" s="1">
        <v>0.01</v>
      </c>
      <c r="M9" s="1">
        <v>0.02</v>
      </c>
      <c r="N9" s="1">
        <v>0</v>
      </c>
      <c r="O9">
        <v>70837</v>
      </c>
      <c r="P9">
        <v>46738</v>
      </c>
      <c r="Q9">
        <v>15235</v>
      </c>
      <c r="R9">
        <v>6331</v>
      </c>
      <c r="S9">
        <v>60958</v>
      </c>
      <c r="T9">
        <v>29896</v>
      </c>
      <c r="U9">
        <v>8107</v>
      </c>
      <c r="V9">
        <v>3395</v>
      </c>
      <c r="W9">
        <v>1234</v>
      </c>
      <c r="X9" t="s">
        <v>39</v>
      </c>
    </row>
    <row r="10" spans="1:24" hidden="1" x14ac:dyDescent="0.25">
      <c r="A10" t="s">
        <v>40</v>
      </c>
      <c r="B10" s="2">
        <v>4.2000000000000003E-2</v>
      </c>
      <c r="C10">
        <v>151</v>
      </c>
      <c r="D10">
        <v>8</v>
      </c>
      <c r="E10" s="1">
        <v>0.6</v>
      </c>
      <c r="F10">
        <v>2822</v>
      </c>
      <c r="G10">
        <v>150817</v>
      </c>
      <c r="H10" s="2">
        <v>2.3E-2</v>
      </c>
      <c r="I10" s="2">
        <v>5.7000000000000002E-2</v>
      </c>
      <c r="J10" s="1">
        <v>0.34</v>
      </c>
      <c r="K10" s="1">
        <v>0.57999999999999996</v>
      </c>
      <c r="L10" s="1">
        <v>0.03</v>
      </c>
      <c r="M10" s="1">
        <v>0.05</v>
      </c>
      <c r="N10" s="1">
        <v>0</v>
      </c>
      <c r="O10">
        <v>1616</v>
      </c>
      <c r="P10">
        <v>969</v>
      </c>
      <c r="Q10">
        <v>605</v>
      </c>
      <c r="R10">
        <v>92</v>
      </c>
      <c r="S10">
        <v>4323</v>
      </c>
      <c r="T10">
        <v>2118</v>
      </c>
      <c r="U10">
        <v>2437</v>
      </c>
      <c r="V10">
        <v>95</v>
      </c>
      <c r="W10">
        <v>18</v>
      </c>
      <c r="X10" t="s">
        <v>41</v>
      </c>
    </row>
    <row r="11" spans="1:24" hidden="1" x14ac:dyDescent="0.25">
      <c r="A11" t="s">
        <v>42</v>
      </c>
      <c r="B11" s="2">
        <v>4.3999999999999997E-2</v>
      </c>
      <c r="C11">
        <v>1545</v>
      </c>
      <c r="D11">
        <v>74</v>
      </c>
      <c r="E11" s="1">
        <v>0.53</v>
      </c>
      <c r="F11">
        <v>20080</v>
      </c>
      <c r="G11">
        <v>782409</v>
      </c>
      <c r="I11" s="2">
        <v>0.156</v>
      </c>
      <c r="J11" s="1">
        <v>0.34</v>
      </c>
      <c r="K11" s="1">
        <v>0.57999999999999996</v>
      </c>
      <c r="L11" s="1">
        <v>0.03</v>
      </c>
      <c r="M11" s="1">
        <v>0.05</v>
      </c>
      <c r="N11" s="1">
        <v>0</v>
      </c>
      <c r="O11">
        <v>9827</v>
      </c>
      <c r="P11">
        <v>5219</v>
      </c>
      <c r="Q11">
        <v>2080</v>
      </c>
      <c r="R11">
        <v>372</v>
      </c>
      <c r="S11">
        <v>15482</v>
      </c>
      <c r="T11">
        <v>7586</v>
      </c>
      <c r="U11">
        <v>1416</v>
      </c>
      <c r="V11">
        <v>1147</v>
      </c>
      <c r="W11">
        <v>161</v>
      </c>
      <c r="X11" t="s">
        <v>43</v>
      </c>
    </row>
    <row r="12" spans="1:24" hidden="1" x14ac:dyDescent="0.25">
      <c r="A12" t="s">
        <v>44</v>
      </c>
      <c r="B12" s="2">
        <v>5.8999999999999997E-2</v>
      </c>
      <c r="C12">
        <v>154</v>
      </c>
      <c r="D12">
        <v>172</v>
      </c>
      <c r="E12" s="1">
        <v>0.66</v>
      </c>
      <c r="F12">
        <v>48533</v>
      </c>
      <c r="G12">
        <v>1782152</v>
      </c>
      <c r="H12" s="2">
        <v>3.4000000000000002E-2</v>
      </c>
      <c r="I12" s="2">
        <v>4.4999999999999998E-2</v>
      </c>
      <c r="J12" s="1">
        <v>0.45</v>
      </c>
      <c r="K12" s="1">
        <v>0.8</v>
      </c>
      <c r="L12" s="1">
        <v>0.21</v>
      </c>
      <c r="M12" s="1">
        <v>0.09</v>
      </c>
      <c r="N12" s="1">
        <v>0.38</v>
      </c>
      <c r="O12">
        <v>31896</v>
      </c>
      <c r="P12">
        <v>21014</v>
      </c>
      <c r="Q12">
        <v>6648</v>
      </c>
      <c r="R12">
        <v>2224</v>
      </c>
      <c r="S12">
        <v>47914</v>
      </c>
      <c r="T12">
        <v>23478</v>
      </c>
      <c r="U12">
        <v>7818</v>
      </c>
      <c r="V12">
        <v>1605</v>
      </c>
      <c r="W12">
        <v>462</v>
      </c>
      <c r="X12" t="s">
        <v>45</v>
      </c>
    </row>
    <row r="13" spans="1:24" hidden="1" x14ac:dyDescent="0.25">
      <c r="A13" t="s">
        <v>46</v>
      </c>
      <c r="B13" s="2">
        <v>3.4000000000000002E-2</v>
      </c>
      <c r="C13">
        <v>1214</v>
      </c>
      <c r="D13">
        <v>58</v>
      </c>
      <c r="E13" s="1">
        <v>1.2</v>
      </c>
      <c r="F13">
        <v>15846</v>
      </c>
      <c r="G13">
        <v>863222</v>
      </c>
      <c r="H13" s="2">
        <v>3.4000000000000002E-2</v>
      </c>
      <c r="I13" s="2">
        <v>4.4999999999999998E-2</v>
      </c>
      <c r="J13" s="1">
        <v>0.33</v>
      </c>
      <c r="K13" s="1">
        <v>0.39</v>
      </c>
      <c r="L13" s="1">
        <v>0.31</v>
      </c>
      <c r="M13" s="1">
        <v>0.09</v>
      </c>
      <c r="N13" s="1">
        <v>0.28000000000000003</v>
      </c>
      <c r="O13">
        <v>7725</v>
      </c>
      <c r="P13">
        <v>9299</v>
      </c>
      <c r="Q13">
        <v>1635</v>
      </c>
      <c r="R13">
        <v>832</v>
      </c>
      <c r="S13">
        <v>20345</v>
      </c>
      <c r="T13">
        <v>9969</v>
      </c>
      <c r="U13">
        <v>1383</v>
      </c>
      <c r="V13">
        <v>902</v>
      </c>
      <c r="W13">
        <v>126</v>
      </c>
      <c r="X13" t="s">
        <v>47</v>
      </c>
    </row>
    <row r="14" spans="1:24" hidden="1" x14ac:dyDescent="0.25">
      <c r="A14" t="s">
        <v>48</v>
      </c>
      <c r="B14" s="2">
        <v>3.7999999999999999E-2</v>
      </c>
      <c r="C14">
        <v>2931</v>
      </c>
      <c r="D14">
        <v>95</v>
      </c>
      <c r="E14" s="1">
        <v>1.02</v>
      </c>
      <c r="F14">
        <v>42425</v>
      </c>
      <c r="G14">
        <v>1760692</v>
      </c>
      <c r="H14" s="2">
        <v>2.3E-2</v>
      </c>
      <c r="I14" s="2">
        <v>6.7000000000000004E-2</v>
      </c>
      <c r="J14" s="1">
        <v>0.53</v>
      </c>
      <c r="K14" s="1">
        <v>0.55000000000000004</v>
      </c>
      <c r="L14" s="1">
        <v>0.09</v>
      </c>
      <c r="M14" s="1">
        <v>0.05</v>
      </c>
      <c r="N14" s="1">
        <v>0.27</v>
      </c>
      <c r="O14">
        <v>23747</v>
      </c>
      <c r="P14">
        <v>24104</v>
      </c>
      <c r="Q14">
        <v>3041</v>
      </c>
      <c r="R14">
        <v>2011</v>
      </c>
      <c r="S14">
        <v>41068</v>
      </c>
      <c r="T14">
        <v>20123</v>
      </c>
      <c r="U14">
        <v>2906</v>
      </c>
      <c r="V14">
        <v>1207</v>
      </c>
      <c r="W14">
        <v>180</v>
      </c>
      <c r="X14" t="s">
        <v>49</v>
      </c>
    </row>
    <row r="15" spans="1:24" hidden="1" x14ac:dyDescent="0.25">
      <c r="A15" t="s">
        <v>50</v>
      </c>
      <c r="B15" s="2">
        <v>4.3999999999999997E-2</v>
      </c>
      <c r="C15">
        <v>821</v>
      </c>
      <c r="D15">
        <v>86</v>
      </c>
      <c r="E15" s="1">
        <v>0.71</v>
      </c>
      <c r="F15">
        <v>24413</v>
      </c>
      <c r="G15">
        <v>1262127</v>
      </c>
      <c r="H15" s="2">
        <v>4.2999999999999997E-2</v>
      </c>
      <c r="I15" s="2">
        <v>7.3999999999999996E-2</v>
      </c>
      <c r="J15" s="1">
        <v>0.43</v>
      </c>
      <c r="K15" s="1">
        <v>0.61</v>
      </c>
      <c r="L15" s="1">
        <v>0.09</v>
      </c>
      <c r="M15" s="1">
        <v>0.06</v>
      </c>
      <c r="N15" s="1">
        <v>0.34</v>
      </c>
      <c r="O15">
        <v>13868</v>
      </c>
      <c r="P15">
        <v>9884</v>
      </c>
      <c r="Q15">
        <v>2459</v>
      </c>
      <c r="R15">
        <v>1087</v>
      </c>
      <c r="S15">
        <v>26702</v>
      </c>
      <c r="T15">
        <v>13084</v>
      </c>
      <c r="U15">
        <v>4747</v>
      </c>
      <c r="V15">
        <v>1021</v>
      </c>
      <c r="W15">
        <v>179</v>
      </c>
      <c r="X15" t="s">
        <v>51</v>
      </c>
    </row>
    <row r="16" spans="1:24" hidden="1" x14ac:dyDescent="0.25">
      <c r="A16" t="s">
        <v>52</v>
      </c>
      <c r="B16" s="2">
        <v>3.3000000000000002E-2</v>
      </c>
      <c r="C16">
        <v>795</v>
      </c>
      <c r="D16">
        <v>26</v>
      </c>
      <c r="E16" s="1">
        <v>0.91</v>
      </c>
      <c r="F16">
        <v>11458</v>
      </c>
      <c r="G16">
        <v>572889</v>
      </c>
      <c r="H16" s="2">
        <v>5.3999999999999999E-2</v>
      </c>
      <c r="I16" s="2">
        <v>2.8000000000000001E-2</v>
      </c>
      <c r="J16" s="1">
        <v>0.47</v>
      </c>
      <c r="K16" s="1">
        <v>0.63</v>
      </c>
      <c r="L16" s="1">
        <v>0.16</v>
      </c>
      <c r="M16" s="1">
        <v>7.0000000000000007E-2</v>
      </c>
      <c r="N16" s="1">
        <v>0.26</v>
      </c>
      <c r="O16">
        <v>6441</v>
      </c>
      <c r="P16">
        <v>5831</v>
      </c>
      <c r="Q16">
        <v>825</v>
      </c>
      <c r="R16">
        <v>559</v>
      </c>
      <c r="S16">
        <v>12364</v>
      </c>
      <c r="T16">
        <v>6059</v>
      </c>
      <c r="U16">
        <v>1302</v>
      </c>
      <c r="V16">
        <v>327</v>
      </c>
      <c r="W16">
        <v>49</v>
      </c>
      <c r="X16" t="s">
        <v>53</v>
      </c>
    </row>
    <row r="17" spans="1:24" hidden="1" x14ac:dyDescent="0.25">
      <c r="A17" t="s">
        <v>54</v>
      </c>
      <c r="B17" s="1">
        <v>0.08</v>
      </c>
      <c r="C17">
        <v>4891</v>
      </c>
      <c r="D17">
        <v>1075</v>
      </c>
      <c r="E17" s="1">
        <v>0.48</v>
      </c>
      <c r="F17">
        <v>55970</v>
      </c>
      <c r="G17">
        <v>1259489</v>
      </c>
      <c r="H17" s="1">
        <v>0.04</v>
      </c>
      <c r="I17" s="2">
        <v>6.8000000000000005E-2</v>
      </c>
      <c r="J17" s="1">
        <v>0.52</v>
      </c>
      <c r="K17" s="1">
        <v>0.79</v>
      </c>
      <c r="L17" s="1">
        <v>0.28000000000000003</v>
      </c>
      <c r="M17" s="1">
        <v>0.01</v>
      </c>
      <c r="N17" s="1">
        <v>0.34</v>
      </c>
      <c r="O17">
        <v>28214</v>
      </c>
      <c r="P17">
        <v>13629</v>
      </c>
      <c r="Q17">
        <v>6068</v>
      </c>
      <c r="R17">
        <v>1169</v>
      </c>
      <c r="S17">
        <v>37838</v>
      </c>
      <c r="T17">
        <v>18541</v>
      </c>
      <c r="U17">
        <v>5089</v>
      </c>
      <c r="V17">
        <v>1352</v>
      </c>
      <c r="W17">
        <v>492</v>
      </c>
      <c r="X17" t="s">
        <v>55</v>
      </c>
    </row>
    <row r="18" spans="1:24" hidden="1" x14ac:dyDescent="0.25">
      <c r="A18" t="s">
        <v>56</v>
      </c>
      <c r="B18" s="2">
        <v>0.193</v>
      </c>
      <c r="C18">
        <v>10349</v>
      </c>
      <c r="D18">
        <v>2276</v>
      </c>
      <c r="E18" s="1">
        <v>1.04</v>
      </c>
      <c r="F18">
        <v>118538</v>
      </c>
      <c r="G18">
        <v>1059053</v>
      </c>
      <c r="H18" s="2">
        <v>0.14199999999999999</v>
      </c>
      <c r="I18" s="2">
        <v>0.20499999999999999</v>
      </c>
      <c r="J18" s="1">
        <v>0.41</v>
      </c>
      <c r="K18" s="1">
        <v>0.86</v>
      </c>
      <c r="L18" s="1">
        <v>0.09</v>
      </c>
      <c r="M18" s="1">
        <v>0.02</v>
      </c>
      <c r="N18" s="1">
        <v>0.41</v>
      </c>
      <c r="O18">
        <v>59703</v>
      </c>
      <c r="P18">
        <v>62280</v>
      </c>
      <c r="Q18">
        <v>12840</v>
      </c>
      <c r="R18">
        <v>6881</v>
      </c>
      <c r="S18">
        <v>56795</v>
      </c>
      <c r="T18">
        <v>27830</v>
      </c>
      <c r="U18">
        <v>6331</v>
      </c>
      <c r="V18">
        <v>2861</v>
      </c>
      <c r="W18">
        <v>1040</v>
      </c>
      <c r="X18" t="s">
        <v>57</v>
      </c>
    </row>
    <row r="19" spans="1:24" hidden="1" x14ac:dyDescent="0.25">
      <c r="A19" t="s">
        <v>58</v>
      </c>
      <c r="B19" s="2">
        <v>4.2999999999999997E-2</v>
      </c>
      <c r="C19">
        <v>988</v>
      </c>
      <c r="D19">
        <v>53</v>
      </c>
      <c r="E19" s="1">
        <v>0.88</v>
      </c>
      <c r="F19">
        <v>18328</v>
      </c>
      <c r="G19">
        <v>1065329</v>
      </c>
      <c r="H19" s="2">
        <v>1.4E-2</v>
      </c>
      <c r="I19" s="2">
        <v>5.2999999999999999E-2</v>
      </c>
      <c r="J19" s="1">
        <v>0.31</v>
      </c>
      <c r="K19" s="1">
        <v>0.6</v>
      </c>
      <c r="L19" s="1">
        <v>0.24</v>
      </c>
      <c r="M19" s="1">
        <v>0.08</v>
      </c>
      <c r="N19" s="1">
        <v>0.3</v>
      </c>
      <c r="O19">
        <v>10561</v>
      </c>
      <c r="P19">
        <v>9273</v>
      </c>
      <c r="Q19">
        <v>1994</v>
      </c>
      <c r="R19">
        <v>1269</v>
      </c>
      <c r="S19">
        <v>30859</v>
      </c>
      <c r="T19">
        <v>15121</v>
      </c>
      <c r="U19">
        <v>5422</v>
      </c>
      <c r="V19">
        <v>622</v>
      </c>
      <c r="W19">
        <v>120</v>
      </c>
      <c r="X19" t="s">
        <v>59</v>
      </c>
    </row>
    <row r="20" spans="1:24" hidden="1" x14ac:dyDescent="0.25">
      <c r="A20" t="s">
        <v>60</v>
      </c>
      <c r="B20" s="2">
        <v>5.7000000000000002E-2</v>
      </c>
      <c r="C20">
        <v>623</v>
      </c>
      <c r="D20">
        <v>65</v>
      </c>
      <c r="E20" s="1">
        <v>0.31</v>
      </c>
      <c r="F20">
        <v>18459</v>
      </c>
      <c r="G20">
        <v>739435</v>
      </c>
      <c r="H20" s="2">
        <v>2.1999999999999999E-2</v>
      </c>
      <c r="I20" s="2">
        <v>3.1E-2</v>
      </c>
      <c r="J20" s="1">
        <v>0.43</v>
      </c>
      <c r="K20" s="1">
        <v>0.81</v>
      </c>
      <c r="L20" s="1">
        <v>0.14000000000000001</v>
      </c>
      <c r="M20" s="1">
        <v>0.01</v>
      </c>
      <c r="N20" s="1">
        <v>0.26</v>
      </c>
      <c r="O20">
        <v>10515</v>
      </c>
      <c r="P20">
        <v>3227</v>
      </c>
      <c r="Q20">
        <v>1864</v>
      </c>
      <c r="R20">
        <v>292</v>
      </c>
      <c r="S20">
        <v>17309</v>
      </c>
      <c r="T20">
        <v>8481</v>
      </c>
      <c r="U20">
        <v>2253</v>
      </c>
      <c r="V20">
        <v>744</v>
      </c>
      <c r="W20">
        <v>136</v>
      </c>
      <c r="X20" t="s">
        <v>61</v>
      </c>
    </row>
    <row r="21" spans="1:24" hidden="1" x14ac:dyDescent="0.25">
      <c r="A21" t="s">
        <v>62</v>
      </c>
      <c r="B21" s="2">
        <v>3.6999999999999998E-2</v>
      </c>
      <c r="C21">
        <v>692</v>
      </c>
      <c r="D21">
        <v>33</v>
      </c>
      <c r="E21" s="1">
        <v>0.54</v>
      </c>
      <c r="F21">
        <v>8963</v>
      </c>
      <c r="G21">
        <v>454412</v>
      </c>
      <c r="H21" s="2">
        <v>3.2000000000000001E-2</v>
      </c>
      <c r="I21" s="2">
        <v>5.2999999999999999E-2</v>
      </c>
      <c r="J21" s="1">
        <v>0.85</v>
      </c>
      <c r="K21" s="1">
        <v>1.03</v>
      </c>
      <c r="L21" s="1">
        <v>0.22</v>
      </c>
      <c r="M21" s="1">
        <v>0.1</v>
      </c>
      <c r="N21" s="1">
        <v>0.72</v>
      </c>
      <c r="O21">
        <v>4400</v>
      </c>
      <c r="P21">
        <v>2391</v>
      </c>
      <c r="Q21">
        <v>931</v>
      </c>
      <c r="R21">
        <v>161</v>
      </c>
      <c r="S21">
        <v>10488</v>
      </c>
      <c r="T21">
        <v>5139</v>
      </c>
      <c r="U21">
        <v>1718</v>
      </c>
      <c r="V21">
        <v>514</v>
      </c>
      <c r="W21">
        <v>72</v>
      </c>
      <c r="X21" t="s">
        <v>63</v>
      </c>
    </row>
    <row r="22" spans="1:24" hidden="1" x14ac:dyDescent="0.25">
      <c r="A22" t="s">
        <v>64</v>
      </c>
      <c r="B22" s="2">
        <v>2.3E-2</v>
      </c>
      <c r="C22">
        <v>44</v>
      </c>
      <c r="D22">
        <v>5</v>
      </c>
      <c r="E22" s="1">
        <v>0.95</v>
      </c>
      <c r="F22">
        <v>1263</v>
      </c>
      <c r="G22">
        <v>115520</v>
      </c>
      <c r="H22" s="2">
        <v>1.4E-2</v>
      </c>
      <c r="I22" s="2">
        <v>3.2000000000000001E-2</v>
      </c>
      <c r="J22" s="1">
        <v>0.39</v>
      </c>
      <c r="K22" s="1">
        <v>0.78</v>
      </c>
      <c r="L22" s="1">
        <v>0.12</v>
      </c>
      <c r="M22" s="1">
        <v>0.06</v>
      </c>
      <c r="N22" s="1">
        <v>0.28999999999999998</v>
      </c>
      <c r="O22">
        <v>739</v>
      </c>
      <c r="P22">
        <v>700</v>
      </c>
      <c r="Q22">
        <v>131</v>
      </c>
      <c r="R22">
        <v>80</v>
      </c>
      <c r="S22">
        <v>2380</v>
      </c>
      <c r="T22">
        <v>1166</v>
      </c>
      <c r="U22">
        <v>557</v>
      </c>
      <c r="W22">
        <v>10</v>
      </c>
      <c r="X22" t="s">
        <v>65</v>
      </c>
    </row>
    <row r="23" spans="1:24" hidden="1" x14ac:dyDescent="0.25">
      <c r="A23" t="s">
        <v>66</v>
      </c>
      <c r="B23" s="1">
        <v>0.05</v>
      </c>
      <c r="C23">
        <v>1463</v>
      </c>
      <c r="D23">
        <v>79</v>
      </c>
      <c r="E23" s="1">
        <v>0.74</v>
      </c>
      <c r="F23">
        <v>27063</v>
      </c>
      <c r="G23">
        <v>1155957</v>
      </c>
      <c r="H23" s="2">
        <v>2.9000000000000001E-2</v>
      </c>
      <c r="I23" s="2">
        <v>6.8000000000000005E-2</v>
      </c>
      <c r="J23" s="1">
        <v>0.42</v>
      </c>
      <c r="K23" s="1">
        <v>0.51</v>
      </c>
      <c r="L23" s="1">
        <v>0.24</v>
      </c>
      <c r="M23" s="1">
        <v>0.09</v>
      </c>
      <c r="N23" s="1">
        <v>0.23</v>
      </c>
      <c r="O23">
        <v>15640</v>
      </c>
      <c r="P23">
        <v>11542</v>
      </c>
      <c r="Q23">
        <v>2953</v>
      </c>
      <c r="R23">
        <v>1609</v>
      </c>
      <c r="S23">
        <v>33380</v>
      </c>
      <c r="T23">
        <v>16356</v>
      </c>
      <c r="U23">
        <v>5001</v>
      </c>
      <c r="V23">
        <v>921</v>
      </c>
      <c r="W23">
        <v>177</v>
      </c>
      <c r="X23" t="s">
        <v>67</v>
      </c>
    </row>
    <row r="24" spans="1:24" hidden="1" x14ac:dyDescent="0.25">
      <c r="A24" t="s">
        <v>68</v>
      </c>
      <c r="B24" s="2">
        <v>5.6000000000000001E-2</v>
      </c>
      <c r="C24">
        <v>1193</v>
      </c>
      <c r="D24">
        <v>64</v>
      </c>
      <c r="E24" s="1">
        <v>0.76</v>
      </c>
      <c r="F24">
        <v>22110</v>
      </c>
      <c r="G24">
        <v>930630</v>
      </c>
      <c r="H24" s="2">
        <v>3.3000000000000002E-2</v>
      </c>
      <c r="I24" s="2">
        <v>7.5999999999999998E-2</v>
      </c>
      <c r="J24" s="1">
        <v>0.43</v>
      </c>
      <c r="K24" s="1">
        <v>0.97</v>
      </c>
      <c r="L24" s="1">
        <v>0.71</v>
      </c>
      <c r="M24" s="1">
        <v>0.01</v>
      </c>
      <c r="N24" s="1">
        <v>0.28999999999999998</v>
      </c>
      <c r="O24">
        <v>12754</v>
      </c>
      <c r="P24">
        <v>9705</v>
      </c>
      <c r="Q24">
        <v>2408</v>
      </c>
      <c r="R24">
        <v>1480</v>
      </c>
      <c r="S24">
        <v>27305</v>
      </c>
      <c r="T24">
        <v>13380</v>
      </c>
      <c r="U24">
        <v>4528</v>
      </c>
      <c r="V24">
        <v>751</v>
      </c>
      <c r="W24">
        <v>145</v>
      </c>
      <c r="X24" t="s">
        <v>69</v>
      </c>
    </row>
    <row r="25" spans="1:24" hidden="1" x14ac:dyDescent="0.25">
      <c r="A25" t="s">
        <v>70</v>
      </c>
      <c r="B25" s="2">
        <v>1.7000000000000001E-2</v>
      </c>
      <c r="C25">
        <v>137</v>
      </c>
      <c r="D25">
        <v>17</v>
      </c>
      <c r="E25" s="1">
        <v>0.04</v>
      </c>
      <c r="F25">
        <v>3928</v>
      </c>
      <c r="G25">
        <v>1025756</v>
      </c>
      <c r="H25" s="1">
        <v>0.02</v>
      </c>
      <c r="I25" s="2">
        <v>2.3E-2</v>
      </c>
      <c r="J25" s="1">
        <v>0.31</v>
      </c>
      <c r="K25" s="1">
        <v>0.9</v>
      </c>
      <c r="L25" s="1">
        <v>0.51</v>
      </c>
      <c r="M25" s="1">
        <v>0.11</v>
      </c>
      <c r="N25" s="1">
        <v>0.49</v>
      </c>
      <c r="O25">
        <v>1948</v>
      </c>
      <c r="P25">
        <v>77</v>
      </c>
      <c r="Q25">
        <v>892</v>
      </c>
      <c r="R25">
        <v>27</v>
      </c>
      <c r="S25">
        <v>13208</v>
      </c>
      <c r="T25">
        <v>6472</v>
      </c>
      <c r="U25">
        <v>1650</v>
      </c>
      <c r="V25">
        <v>615</v>
      </c>
      <c r="W25">
        <v>81</v>
      </c>
      <c r="X25" t="s">
        <v>71</v>
      </c>
    </row>
    <row r="26" spans="1:24" hidden="1" x14ac:dyDescent="0.25">
      <c r="A26" t="s">
        <v>72</v>
      </c>
      <c r="B26" s="2">
        <v>1.2E-2</v>
      </c>
      <c r="C26">
        <v>81</v>
      </c>
      <c r="D26">
        <v>4</v>
      </c>
      <c r="E26" s="1">
        <v>0.86</v>
      </c>
      <c r="F26">
        <v>1480</v>
      </c>
      <c r="G26">
        <v>306471</v>
      </c>
      <c r="H26" s="1">
        <v>7.0000000000000007E-2</v>
      </c>
      <c r="I26" s="2">
        <v>1.6E-2</v>
      </c>
      <c r="J26" s="1">
        <v>0.28999999999999998</v>
      </c>
      <c r="K26" s="1">
        <v>0.59</v>
      </c>
      <c r="L26" s="1">
        <v>0.24</v>
      </c>
      <c r="M26" s="1">
        <v>0.11</v>
      </c>
      <c r="N26" s="1">
        <v>0.25</v>
      </c>
      <c r="O26">
        <v>866</v>
      </c>
      <c r="P26">
        <v>746</v>
      </c>
      <c r="Q26">
        <v>163</v>
      </c>
      <c r="R26">
        <v>93</v>
      </c>
      <c r="S26">
        <v>8844</v>
      </c>
      <c r="T26">
        <v>4333</v>
      </c>
      <c r="U26">
        <v>1930</v>
      </c>
      <c r="V26">
        <v>100</v>
      </c>
      <c r="W26">
        <v>10</v>
      </c>
      <c r="X26" t="s">
        <v>73</v>
      </c>
    </row>
    <row r="27" spans="1:24" hidden="1" x14ac:dyDescent="0.25">
      <c r="A27" t="s">
        <v>74</v>
      </c>
      <c r="B27" s="1">
        <v>0.03</v>
      </c>
      <c r="C27">
        <v>1090</v>
      </c>
      <c r="D27">
        <v>59</v>
      </c>
      <c r="E27" s="1">
        <v>0.82</v>
      </c>
      <c r="F27">
        <v>20238</v>
      </c>
      <c r="G27">
        <v>1427135</v>
      </c>
      <c r="H27" s="2">
        <v>3.4000000000000002E-2</v>
      </c>
      <c r="I27" s="2">
        <v>4.4999999999999998E-2</v>
      </c>
      <c r="J27" s="1">
        <v>0.38</v>
      </c>
      <c r="K27" s="1">
        <v>0.57999999999999996</v>
      </c>
      <c r="L27" s="1">
        <v>0.23</v>
      </c>
      <c r="M27" s="1">
        <v>0.09</v>
      </c>
      <c r="N27" s="1">
        <v>0.32</v>
      </c>
      <c r="O27">
        <v>11658</v>
      </c>
      <c r="P27">
        <v>9615</v>
      </c>
      <c r="Q27">
        <v>2201</v>
      </c>
      <c r="R27">
        <v>1052</v>
      </c>
      <c r="S27">
        <v>27080</v>
      </c>
      <c r="T27">
        <v>13269</v>
      </c>
      <c r="U27">
        <v>2936</v>
      </c>
      <c r="V27">
        <v>686</v>
      </c>
      <c r="W27">
        <v>132</v>
      </c>
      <c r="X27" t="s">
        <v>75</v>
      </c>
    </row>
    <row r="28" spans="1:24" hidden="1" x14ac:dyDescent="0.25">
      <c r="A28" t="s">
        <v>76</v>
      </c>
      <c r="B28" s="2">
        <v>0.14699999999999999</v>
      </c>
      <c r="C28">
        <v>6786</v>
      </c>
      <c r="D28">
        <v>1492</v>
      </c>
      <c r="E28" s="1">
        <v>0.89</v>
      </c>
      <c r="F28">
        <v>77650</v>
      </c>
      <c r="G28">
        <v>1002499</v>
      </c>
      <c r="H28" s="1">
        <v>0.1</v>
      </c>
      <c r="I28" s="2">
        <v>0.159</v>
      </c>
      <c r="J28" s="1">
        <v>0.32</v>
      </c>
      <c r="K28" s="1">
        <v>1.41</v>
      </c>
      <c r="L28" s="1">
        <v>0.1</v>
      </c>
      <c r="M28" s="1">
        <v>0.02</v>
      </c>
      <c r="N28" s="1">
        <v>0.47</v>
      </c>
      <c r="O28">
        <v>39147</v>
      </c>
      <c r="P28">
        <v>34927</v>
      </c>
      <c r="Q28">
        <v>8419</v>
      </c>
      <c r="R28">
        <v>3136</v>
      </c>
      <c r="S28">
        <v>44951</v>
      </c>
      <c r="T28">
        <v>22026</v>
      </c>
      <c r="U28">
        <v>6135</v>
      </c>
      <c r="V28">
        <v>1876</v>
      </c>
      <c r="W28">
        <v>682</v>
      </c>
      <c r="X28" t="s">
        <v>77</v>
      </c>
    </row>
    <row r="29" spans="1:24" hidden="1" x14ac:dyDescent="0.25">
      <c r="A29" t="s">
        <v>78</v>
      </c>
      <c r="B29" s="2">
        <v>7.3999999999999996E-2</v>
      </c>
      <c r="C29">
        <v>1609</v>
      </c>
      <c r="D29">
        <v>169</v>
      </c>
      <c r="E29" s="1">
        <v>0.98</v>
      </c>
      <c r="F29">
        <v>47751</v>
      </c>
      <c r="G29">
        <v>1068307</v>
      </c>
      <c r="H29" s="2">
        <v>4.4999999999999998E-2</v>
      </c>
      <c r="I29" s="2">
        <v>0.105</v>
      </c>
      <c r="J29" s="1">
        <v>0.35</v>
      </c>
      <c r="K29" s="1">
        <v>0.56999999999999995</v>
      </c>
      <c r="L29" s="1">
        <v>0.03</v>
      </c>
      <c r="M29" s="1">
        <v>0.05</v>
      </c>
      <c r="N29" s="1">
        <v>0</v>
      </c>
      <c r="O29">
        <v>27168</v>
      </c>
      <c r="P29">
        <v>26490</v>
      </c>
      <c r="Q29">
        <v>4817</v>
      </c>
      <c r="R29">
        <v>1995</v>
      </c>
      <c r="S29">
        <v>21546</v>
      </c>
      <c r="T29">
        <v>10557</v>
      </c>
      <c r="U29">
        <v>1905</v>
      </c>
      <c r="V29">
        <v>2000</v>
      </c>
      <c r="W29">
        <v>351</v>
      </c>
      <c r="X29" t="s">
        <v>79</v>
      </c>
    </row>
    <row r="30" spans="1:24" hidden="1" x14ac:dyDescent="0.25">
      <c r="A30" t="s">
        <v>80</v>
      </c>
      <c r="B30" s="2">
        <v>5.1999999999999998E-2</v>
      </c>
      <c r="C30">
        <v>1984</v>
      </c>
      <c r="D30">
        <v>64</v>
      </c>
      <c r="E30" s="1">
        <v>0.45</v>
      </c>
      <c r="F30">
        <v>28721</v>
      </c>
      <c r="G30">
        <v>1022427</v>
      </c>
      <c r="H30" s="2">
        <v>1.2E-2</v>
      </c>
      <c r="I30" s="2">
        <v>9.8000000000000004E-2</v>
      </c>
      <c r="J30" s="1">
        <v>0.25</v>
      </c>
      <c r="K30" s="1">
        <v>0.99</v>
      </c>
      <c r="L30" s="1">
        <v>0.26</v>
      </c>
      <c r="M30" s="1">
        <v>0.02</v>
      </c>
      <c r="N30" s="1">
        <v>0.28000000000000003</v>
      </c>
      <c r="O30">
        <v>16074</v>
      </c>
      <c r="P30">
        <v>7177</v>
      </c>
      <c r="Q30">
        <v>2058</v>
      </c>
      <c r="R30">
        <v>656</v>
      </c>
      <c r="S30">
        <v>27992</v>
      </c>
      <c r="T30">
        <v>13716</v>
      </c>
      <c r="U30">
        <v>4799</v>
      </c>
      <c r="V30">
        <v>817</v>
      </c>
      <c r="W30">
        <v>122</v>
      </c>
      <c r="X30" t="s">
        <v>81</v>
      </c>
    </row>
    <row r="31" spans="1:24" s="3" customFormat="1" x14ac:dyDescent="0.25">
      <c r="A31" s="3" t="s">
        <v>82</v>
      </c>
      <c r="B31" s="4">
        <v>6.8000000000000005E-2</v>
      </c>
      <c r="C31" s="3">
        <v>3098</v>
      </c>
      <c r="D31" s="3">
        <v>313</v>
      </c>
      <c r="E31" s="5">
        <v>0.92</v>
      </c>
      <c r="F31" s="3">
        <v>102828</v>
      </c>
      <c r="G31" s="3">
        <v>3781394</v>
      </c>
      <c r="H31" s="4">
        <v>5.8999999999999997E-2</v>
      </c>
      <c r="I31" s="4">
        <v>9.7000000000000003E-2</v>
      </c>
      <c r="J31" s="5">
        <v>0.39</v>
      </c>
      <c r="K31" s="5">
        <v>0.67</v>
      </c>
      <c r="L31" s="5">
        <v>0.27</v>
      </c>
      <c r="M31" s="5">
        <v>0.13</v>
      </c>
      <c r="N31" s="5">
        <v>0.37</v>
      </c>
      <c r="O31" s="3">
        <v>102103</v>
      </c>
      <c r="P31" s="3">
        <v>93714</v>
      </c>
      <c r="Q31" s="3">
        <v>9398</v>
      </c>
      <c r="R31" s="3">
        <v>6988</v>
      </c>
      <c r="S31" s="3">
        <v>69730</v>
      </c>
      <c r="T31" s="3">
        <v>34168</v>
      </c>
      <c r="U31" s="3">
        <v>2534</v>
      </c>
      <c r="V31" s="3">
        <v>3579</v>
      </c>
      <c r="W31" s="3">
        <v>448</v>
      </c>
      <c r="X31" s="3" t="s">
        <v>83</v>
      </c>
    </row>
    <row r="32" spans="1:24" hidden="1" x14ac:dyDescent="0.25">
      <c r="A32" t="s">
        <v>84</v>
      </c>
      <c r="B32" s="2">
        <v>5.2999999999999999E-2</v>
      </c>
      <c r="C32">
        <v>4127</v>
      </c>
      <c r="D32">
        <v>197</v>
      </c>
      <c r="E32" s="1">
        <v>0.62</v>
      </c>
      <c r="F32">
        <v>53713</v>
      </c>
      <c r="G32">
        <v>1825229</v>
      </c>
      <c r="H32" s="2">
        <v>3.3000000000000002E-2</v>
      </c>
      <c r="I32" s="2">
        <v>8.5000000000000006E-2</v>
      </c>
      <c r="J32" s="1">
        <v>0.39</v>
      </c>
      <c r="K32" s="1">
        <v>0.71</v>
      </c>
      <c r="L32" s="1">
        <v>0.13</v>
      </c>
      <c r="M32" s="1">
        <v>0.05</v>
      </c>
      <c r="N32" s="1">
        <v>0.28000000000000003</v>
      </c>
      <c r="O32">
        <v>26255</v>
      </c>
      <c r="P32">
        <v>16345</v>
      </c>
      <c r="Q32">
        <v>5558</v>
      </c>
      <c r="R32">
        <v>1677</v>
      </c>
      <c r="S32">
        <v>41771</v>
      </c>
      <c r="T32">
        <v>20468</v>
      </c>
      <c r="U32">
        <v>3859</v>
      </c>
      <c r="V32">
        <v>3065</v>
      </c>
      <c r="W32">
        <v>429</v>
      </c>
      <c r="X32" t="s">
        <v>85</v>
      </c>
    </row>
    <row r="33" spans="1:24" hidden="1" x14ac:dyDescent="0.25">
      <c r="A33" t="s">
        <v>86</v>
      </c>
      <c r="B33" s="2">
        <v>3.6999999999999998E-2</v>
      </c>
      <c r="C33">
        <v>1253</v>
      </c>
      <c r="D33">
        <v>60</v>
      </c>
      <c r="E33" s="1">
        <v>0.82</v>
      </c>
      <c r="F33">
        <v>16281</v>
      </c>
      <c r="G33">
        <v>857207</v>
      </c>
      <c r="H33" s="2">
        <v>3.1E-2</v>
      </c>
      <c r="I33" s="2">
        <v>5.1999999999999998E-2</v>
      </c>
      <c r="J33" s="1">
        <v>0.28000000000000003</v>
      </c>
      <c r="K33" s="1">
        <v>0.42</v>
      </c>
      <c r="L33" s="1">
        <v>0.08</v>
      </c>
      <c r="M33" s="1">
        <v>0.18</v>
      </c>
      <c r="N33" s="1">
        <v>0.27</v>
      </c>
      <c r="O33">
        <v>7969</v>
      </c>
      <c r="P33">
        <v>6507</v>
      </c>
      <c r="Q33">
        <v>1687</v>
      </c>
      <c r="R33">
        <v>664</v>
      </c>
      <c r="S33">
        <v>17156</v>
      </c>
      <c r="T33">
        <v>8407</v>
      </c>
      <c r="U33">
        <v>2474</v>
      </c>
      <c r="V33">
        <v>930</v>
      </c>
      <c r="W33">
        <v>130</v>
      </c>
      <c r="X33" t="s">
        <v>87</v>
      </c>
    </row>
    <row r="34" spans="1:24" hidden="1" x14ac:dyDescent="0.25">
      <c r="A34" t="s">
        <v>88</v>
      </c>
      <c r="B34" s="1">
        <v>0.05</v>
      </c>
      <c r="C34">
        <v>1806</v>
      </c>
      <c r="D34">
        <v>86</v>
      </c>
      <c r="E34" s="1">
        <v>0.38</v>
      </c>
      <c r="F34">
        <v>23504</v>
      </c>
      <c r="G34">
        <v>968390</v>
      </c>
      <c r="H34" s="2">
        <v>0.125</v>
      </c>
      <c r="I34" s="2">
        <v>6.3E-2</v>
      </c>
      <c r="J34" s="1">
        <v>0.52</v>
      </c>
      <c r="K34" s="1">
        <v>0.66</v>
      </c>
      <c r="L34" s="1">
        <v>0.21</v>
      </c>
      <c r="M34" s="1">
        <v>0.09</v>
      </c>
      <c r="N34" s="1">
        <v>0.36</v>
      </c>
      <c r="O34">
        <v>11490</v>
      </c>
      <c r="P34">
        <v>4351</v>
      </c>
      <c r="Q34">
        <v>2432</v>
      </c>
      <c r="R34">
        <v>296</v>
      </c>
      <c r="S34">
        <v>18021</v>
      </c>
      <c r="T34">
        <v>8830</v>
      </c>
      <c r="U34">
        <v>3058</v>
      </c>
      <c r="V34">
        <v>1341</v>
      </c>
      <c r="W34">
        <v>188</v>
      </c>
      <c r="X34" t="s">
        <v>89</v>
      </c>
    </row>
    <row r="35" spans="1:24" hidden="1" x14ac:dyDescent="0.25">
      <c r="A35" t="s">
        <v>90</v>
      </c>
      <c r="B35" s="2">
        <v>6.4000000000000001E-2</v>
      </c>
      <c r="C35">
        <v>2052</v>
      </c>
      <c r="D35">
        <v>451</v>
      </c>
      <c r="E35" s="1">
        <v>0.57999999999999996</v>
      </c>
      <c r="F35">
        <v>23493</v>
      </c>
      <c r="G35">
        <v>653914</v>
      </c>
      <c r="H35" s="2">
        <v>5.2999999999999999E-2</v>
      </c>
      <c r="I35" s="2">
        <v>7.4999999999999997E-2</v>
      </c>
      <c r="J35" s="1">
        <v>0.39</v>
      </c>
      <c r="K35" s="1">
        <v>0.98</v>
      </c>
      <c r="L35" s="1">
        <v>0.37</v>
      </c>
      <c r="M35" s="1">
        <v>0.03</v>
      </c>
      <c r="N35" s="1">
        <v>0.26</v>
      </c>
      <c r="O35">
        <v>11840</v>
      </c>
      <c r="P35">
        <v>6886</v>
      </c>
      <c r="Q35">
        <v>2546</v>
      </c>
      <c r="R35">
        <v>972</v>
      </c>
      <c r="S35">
        <v>19416</v>
      </c>
      <c r="T35">
        <v>9514</v>
      </c>
      <c r="U35">
        <v>2081</v>
      </c>
      <c r="V35">
        <v>567</v>
      </c>
      <c r="W35">
        <v>206</v>
      </c>
      <c r="X35" t="s">
        <v>91</v>
      </c>
    </row>
    <row r="36" spans="1:24" hidden="1" x14ac:dyDescent="0.25">
      <c r="A36" t="s">
        <v>92</v>
      </c>
      <c r="B36" s="2">
        <v>3.7999999999999999E-2</v>
      </c>
      <c r="C36">
        <v>899</v>
      </c>
      <c r="D36">
        <v>29</v>
      </c>
      <c r="E36" s="1">
        <v>0.77</v>
      </c>
      <c r="F36">
        <v>12950</v>
      </c>
      <c r="G36">
        <v>646876</v>
      </c>
      <c r="H36" s="2">
        <v>3.3000000000000002E-2</v>
      </c>
      <c r="I36" s="2">
        <v>2.5999999999999999E-2</v>
      </c>
      <c r="J36" s="1">
        <v>0.28000000000000003</v>
      </c>
      <c r="K36" s="1">
        <v>0.23</v>
      </c>
      <c r="L36" s="1">
        <v>0.17</v>
      </c>
      <c r="M36" s="1">
        <v>0.02</v>
      </c>
      <c r="N36" s="1">
        <v>0.18</v>
      </c>
      <c r="O36">
        <v>7281</v>
      </c>
      <c r="P36">
        <v>5596</v>
      </c>
      <c r="Q36">
        <v>932</v>
      </c>
      <c r="R36">
        <v>592</v>
      </c>
      <c r="S36">
        <v>17030</v>
      </c>
      <c r="T36">
        <v>8345</v>
      </c>
      <c r="U36">
        <v>2081</v>
      </c>
      <c r="V36">
        <v>370</v>
      </c>
      <c r="W36">
        <v>55</v>
      </c>
      <c r="X36" t="s">
        <v>93</v>
      </c>
    </row>
    <row r="37" spans="1:24" hidden="1" x14ac:dyDescent="0.25">
      <c r="A37" t="s">
        <v>94</v>
      </c>
      <c r="B37" s="2">
        <v>4.2999999999999997E-2</v>
      </c>
      <c r="C37">
        <v>1307</v>
      </c>
      <c r="D37">
        <v>42</v>
      </c>
      <c r="E37" s="1">
        <v>0.99</v>
      </c>
      <c r="F37">
        <v>18923</v>
      </c>
      <c r="G37">
        <v>752469</v>
      </c>
      <c r="H37" s="2">
        <v>2.3E-2</v>
      </c>
      <c r="I37" s="2">
        <v>5.5E-2</v>
      </c>
      <c r="J37" s="1">
        <v>0.34</v>
      </c>
      <c r="K37" s="1">
        <v>0.67</v>
      </c>
      <c r="L37" s="1">
        <v>0.09</v>
      </c>
      <c r="M37" s="1">
        <v>0.08</v>
      </c>
      <c r="N37" s="1">
        <v>0.25</v>
      </c>
      <c r="O37">
        <v>10586</v>
      </c>
      <c r="P37">
        <v>10471</v>
      </c>
      <c r="Q37">
        <v>1355</v>
      </c>
      <c r="R37">
        <v>924</v>
      </c>
      <c r="S37">
        <v>19948</v>
      </c>
      <c r="T37">
        <v>9774</v>
      </c>
      <c r="U37">
        <v>3052</v>
      </c>
      <c r="V37">
        <v>538</v>
      </c>
      <c r="W37">
        <v>80</v>
      </c>
      <c r="X37" t="s">
        <v>95</v>
      </c>
    </row>
    <row r="38" spans="1:24" hidden="1" x14ac:dyDescent="0.25">
      <c r="A38" t="s">
        <v>96</v>
      </c>
      <c r="B38" s="1">
        <v>0.05</v>
      </c>
      <c r="C38">
        <v>461</v>
      </c>
      <c r="D38">
        <v>22</v>
      </c>
      <c r="E38" s="1">
        <v>0.24</v>
      </c>
      <c r="F38">
        <v>6001</v>
      </c>
      <c r="G38">
        <v>254997</v>
      </c>
      <c r="H38" s="2">
        <v>2.3E-2</v>
      </c>
      <c r="I38" s="2">
        <v>5.5E-2</v>
      </c>
      <c r="J38" s="1">
        <v>0.99</v>
      </c>
      <c r="K38" s="1">
        <v>0.98</v>
      </c>
      <c r="L38" s="1">
        <v>0.18</v>
      </c>
      <c r="M38" s="1">
        <v>0.21</v>
      </c>
      <c r="N38" s="1">
        <v>0.63</v>
      </c>
      <c r="O38">
        <v>2934</v>
      </c>
      <c r="P38">
        <v>700</v>
      </c>
      <c r="Q38">
        <v>621</v>
      </c>
      <c r="R38">
        <v>55</v>
      </c>
      <c r="S38">
        <v>7757</v>
      </c>
      <c r="T38">
        <v>3801</v>
      </c>
      <c r="U38">
        <v>2197</v>
      </c>
      <c r="V38">
        <v>200</v>
      </c>
      <c r="W38">
        <v>50</v>
      </c>
      <c r="X38" t="s">
        <v>97</v>
      </c>
    </row>
    <row r="39" spans="1:24" hidden="1" x14ac:dyDescent="0.25">
      <c r="A39" t="s">
        <v>98</v>
      </c>
      <c r="B39" s="2">
        <v>0.23699999999999999</v>
      </c>
      <c r="C39">
        <v>9869</v>
      </c>
      <c r="D39">
        <v>2170</v>
      </c>
      <c r="E39" s="1">
        <v>0.82</v>
      </c>
      <c r="F39">
        <v>112962</v>
      </c>
      <c r="G39">
        <v>920671</v>
      </c>
      <c r="H39" s="2">
        <v>0.159</v>
      </c>
      <c r="I39" s="2">
        <v>0.23300000000000001</v>
      </c>
      <c r="J39" s="1">
        <v>0.44</v>
      </c>
      <c r="K39" s="1">
        <v>1.1000000000000001</v>
      </c>
      <c r="L39" s="1">
        <v>0.1</v>
      </c>
      <c r="M39" s="1">
        <v>0.02</v>
      </c>
      <c r="N39" s="1">
        <v>0.36</v>
      </c>
      <c r="O39">
        <v>56932</v>
      </c>
      <c r="P39">
        <v>46413</v>
      </c>
      <c r="Q39">
        <v>12244</v>
      </c>
      <c r="R39">
        <v>5285</v>
      </c>
      <c r="S39">
        <v>54323</v>
      </c>
      <c r="T39">
        <v>26618</v>
      </c>
      <c r="U39">
        <v>6249</v>
      </c>
      <c r="V39">
        <v>2728</v>
      </c>
      <c r="W39">
        <v>992</v>
      </c>
      <c r="X39" t="s">
        <v>99</v>
      </c>
    </row>
    <row r="40" spans="1:24" hidden="1" x14ac:dyDescent="0.25">
      <c r="A40" t="s">
        <v>100</v>
      </c>
      <c r="B40" s="2">
        <v>6.0999999999999999E-2</v>
      </c>
      <c r="C40">
        <v>330</v>
      </c>
      <c r="D40">
        <v>35</v>
      </c>
      <c r="E40" s="1">
        <v>0.52</v>
      </c>
      <c r="F40">
        <v>9781</v>
      </c>
      <c r="G40">
        <v>323867</v>
      </c>
      <c r="H40" s="2">
        <v>7.2999999999999995E-2</v>
      </c>
      <c r="I40" s="2">
        <v>0.106</v>
      </c>
      <c r="J40" s="1">
        <v>0.38</v>
      </c>
      <c r="K40" s="1">
        <v>0.57999999999999996</v>
      </c>
      <c r="L40" s="1">
        <v>0.02</v>
      </c>
      <c r="M40" s="1">
        <v>0.04</v>
      </c>
      <c r="N40" s="1">
        <v>0</v>
      </c>
      <c r="O40">
        <v>5570</v>
      </c>
      <c r="P40">
        <v>2903</v>
      </c>
      <c r="Q40">
        <v>988</v>
      </c>
      <c r="R40">
        <v>194</v>
      </c>
      <c r="S40">
        <v>8645</v>
      </c>
      <c r="T40">
        <v>4236</v>
      </c>
      <c r="U40">
        <v>2205</v>
      </c>
      <c r="V40">
        <v>410</v>
      </c>
      <c r="W40">
        <v>72</v>
      </c>
      <c r="X40" t="s">
        <v>101</v>
      </c>
    </row>
    <row r="41" spans="1:24" hidden="1" x14ac:dyDescent="0.25">
      <c r="A41" t="s">
        <v>102</v>
      </c>
      <c r="B41" s="1">
        <v>0.01</v>
      </c>
      <c r="C41">
        <v>40</v>
      </c>
      <c r="D41">
        <v>4</v>
      </c>
      <c r="E41" s="1">
        <v>0.97</v>
      </c>
      <c r="F41">
        <v>1161</v>
      </c>
      <c r="G41">
        <v>273205</v>
      </c>
      <c r="H41" s="2">
        <v>1.9E-2</v>
      </c>
      <c r="I41" s="2">
        <v>1.4999999999999999E-2</v>
      </c>
      <c r="J41" s="1">
        <v>0.38</v>
      </c>
      <c r="K41" s="1">
        <v>0.56000000000000005</v>
      </c>
      <c r="L41" s="1">
        <v>0.01</v>
      </c>
      <c r="M41" s="1">
        <v>0.02</v>
      </c>
      <c r="N41" s="1">
        <v>0</v>
      </c>
      <c r="O41">
        <v>682</v>
      </c>
      <c r="P41">
        <v>660</v>
      </c>
      <c r="Q41">
        <v>121</v>
      </c>
      <c r="R41">
        <v>31</v>
      </c>
      <c r="S41">
        <v>5789</v>
      </c>
      <c r="T41">
        <v>2837</v>
      </c>
      <c r="U41">
        <v>2033</v>
      </c>
      <c r="V41">
        <v>50</v>
      </c>
      <c r="W41">
        <v>9</v>
      </c>
      <c r="X41" t="s">
        <v>103</v>
      </c>
    </row>
    <row r="42" spans="1:24" hidden="1" x14ac:dyDescent="0.25">
      <c r="A42" t="s">
        <v>104</v>
      </c>
      <c r="B42" s="2">
        <v>4.2999999999999997E-2</v>
      </c>
      <c r="C42">
        <v>410</v>
      </c>
      <c r="D42">
        <v>22</v>
      </c>
      <c r="E42" s="1">
        <v>0.95</v>
      </c>
      <c r="F42">
        <v>7603</v>
      </c>
      <c r="G42">
        <v>384379</v>
      </c>
      <c r="H42" s="2">
        <v>6.4000000000000001E-2</v>
      </c>
      <c r="I42" s="2">
        <v>2.1000000000000001E-2</v>
      </c>
      <c r="J42" s="1">
        <v>0.43</v>
      </c>
      <c r="K42" s="1">
        <v>1.1000000000000001</v>
      </c>
      <c r="L42" s="1">
        <v>0.1</v>
      </c>
      <c r="M42" s="1">
        <v>0.02</v>
      </c>
      <c r="N42" s="1">
        <v>0.31</v>
      </c>
      <c r="O42">
        <v>4386</v>
      </c>
      <c r="P42">
        <v>4177</v>
      </c>
      <c r="Q42">
        <v>828</v>
      </c>
      <c r="R42">
        <v>538</v>
      </c>
      <c r="S42">
        <v>7464</v>
      </c>
      <c r="T42">
        <v>3657</v>
      </c>
      <c r="U42">
        <v>2354</v>
      </c>
      <c r="V42">
        <v>258</v>
      </c>
      <c r="W42">
        <v>50</v>
      </c>
      <c r="X42" t="s">
        <v>105</v>
      </c>
    </row>
    <row r="43" spans="1:24" hidden="1" x14ac:dyDescent="0.25">
      <c r="A43" t="s">
        <v>106</v>
      </c>
      <c r="B43" s="2">
        <v>5.0999999999999997E-2</v>
      </c>
      <c r="C43">
        <v>1867</v>
      </c>
      <c r="D43">
        <v>89</v>
      </c>
      <c r="E43" s="1">
        <v>0.56000000000000005</v>
      </c>
      <c r="F43">
        <v>24323</v>
      </c>
      <c r="G43">
        <v>932223</v>
      </c>
      <c r="H43" s="1">
        <v>0.1</v>
      </c>
      <c r="I43" s="2">
        <v>9.2999999999999999E-2</v>
      </c>
      <c r="J43" s="1">
        <v>0.42</v>
      </c>
      <c r="K43" s="1">
        <v>1.1000000000000001</v>
      </c>
      <c r="L43" s="1">
        <v>0.06</v>
      </c>
      <c r="M43" s="1">
        <v>0.02</v>
      </c>
      <c r="N43" s="1">
        <v>0.32</v>
      </c>
      <c r="O43">
        <v>11881</v>
      </c>
      <c r="P43">
        <v>6618</v>
      </c>
      <c r="Q43">
        <v>2515</v>
      </c>
      <c r="R43">
        <v>725</v>
      </c>
      <c r="S43">
        <v>18492</v>
      </c>
      <c r="T43">
        <v>9061</v>
      </c>
      <c r="U43">
        <v>3021</v>
      </c>
      <c r="V43">
        <v>1387</v>
      </c>
      <c r="W43">
        <v>194</v>
      </c>
      <c r="X43" t="s">
        <v>107</v>
      </c>
    </row>
    <row r="44" spans="1:24" hidden="1" x14ac:dyDescent="0.25">
      <c r="A44" t="s">
        <v>108</v>
      </c>
      <c r="B44" s="2">
        <v>7.5999999999999998E-2</v>
      </c>
      <c r="C44">
        <v>2997</v>
      </c>
      <c r="D44">
        <v>143</v>
      </c>
      <c r="E44" s="1">
        <v>0.2</v>
      </c>
      <c r="F44">
        <v>39043</v>
      </c>
      <c r="G44">
        <v>855399</v>
      </c>
      <c r="H44" s="1">
        <v>0.1</v>
      </c>
      <c r="I44" s="2">
        <v>0.108</v>
      </c>
      <c r="J44" s="1">
        <v>0.42</v>
      </c>
      <c r="K44" s="1">
        <v>1.1000000000000001</v>
      </c>
      <c r="L44" s="1">
        <v>0.08</v>
      </c>
      <c r="M44" s="1">
        <v>0.02</v>
      </c>
      <c r="N44" s="1">
        <v>0.36</v>
      </c>
      <c r="O44">
        <v>19068</v>
      </c>
      <c r="P44">
        <v>3791</v>
      </c>
      <c r="Q44">
        <v>4036</v>
      </c>
      <c r="R44">
        <v>778</v>
      </c>
      <c r="S44">
        <v>17901</v>
      </c>
      <c r="T44">
        <v>8772</v>
      </c>
      <c r="U44">
        <v>1468</v>
      </c>
      <c r="V44">
        <v>2226</v>
      </c>
      <c r="W44">
        <v>311</v>
      </c>
      <c r="X44" t="s">
        <v>109</v>
      </c>
    </row>
    <row r="45" spans="1:24" hidden="1" x14ac:dyDescent="0.25">
      <c r="A45" t="s">
        <v>110</v>
      </c>
      <c r="B45" s="2">
        <v>4.2999999999999997E-2</v>
      </c>
      <c r="C45">
        <v>1921</v>
      </c>
      <c r="D45">
        <v>92</v>
      </c>
      <c r="E45" s="1">
        <v>1.44</v>
      </c>
      <c r="F45">
        <v>25021</v>
      </c>
      <c r="G45">
        <v>1017723</v>
      </c>
      <c r="H45" s="2">
        <v>3.4000000000000002E-2</v>
      </c>
      <c r="I45" s="2">
        <v>6.0999999999999999E-2</v>
      </c>
      <c r="J45" s="1">
        <v>0.38</v>
      </c>
      <c r="K45" s="1">
        <v>0.57999999999999996</v>
      </c>
      <c r="L45" s="1">
        <v>0.02</v>
      </c>
      <c r="M45" s="1">
        <v>0.04</v>
      </c>
      <c r="N45" s="1">
        <v>0</v>
      </c>
      <c r="O45">
        <v>12223</v>
      </c>
      <c r="P45">
        <v>17614</v>
      </c>
      <c r="Q45">
        <v>2587</v>
      </c>
      <c r="R45">
        <v>1895</v>
      </c>
      <c r="S45">
        <v>19015</v>
      </c>
      <c r="T45">
        <v>9317</v>
      </c>
      <c r="U45">
        <v>2080</v>
      </c>
      <c r="V45">
        <v>1427</v>
      </c>
      <c r="W45">
        <v>200</v>
      </c>
      <c r="X45" t="s">
        <v>111</v>
      </c>
    </row>
    <row r="46" spans="1:24" hidden="1" x14ac:dyDescent="0.25">
      <c r="A46" t="s">
        <v>112</v>
      </c>
      <c r="B46" s="2">
        <v>3.7999999999999999E-2</v>
      </c>
      <c r="C46">
        <v>31</v>
      </c>
      <c r="D46">
        <v>35</v>
      </c>
      <c r="E46" s="1">
        <v>0.97</v>
      </c>
      <c r="F46">
        <v>9853</v>
      </c>
      <c r="G46">
        <v>595301</v>
      </c>
      <c r="H46" s="2">
        <v>2.7E-2</v>
      </c>
      <c r="I46" s="2">
        <v>0.11799999999999999</v>
      </c>
      <c r="J46" s="1">
        <v>0.38</v>
      </c>
      <c r="K46" s="1">
        <v>0.57999999999999996</v>
      </c>
      <c r="L46" s="1">
        <v>0.02</v>
      </c>
      <c r="M46" s="1">
        <v>0.04</v>
      </c>
      <c r="N46" s="1">
        <v>0</v>
      </c>
      <c r="O46">
        <v>6511</v>
      </c>
      <c r="P46">
        <v>6324</v>
      </c>
      <c r="Q46">
        <v>1357</v>
      </c>
      <c r="R46">
        <v>769</v>
      </c>
      <c r="S46">
        <v>19628</v>
      </c>
      <c r="T46">
        <v>9618</v>
      </c>
      <c r="U46">
        <v>3956</v>
      </c>
      <c r="V46">
        <v>328</v>
      </c>
      <c r="W46">
        <v>94</v>
      </c>
      <c r="X46" t="s">
        <v>113</v>
      </c>
    </row>
    <row r="47" spans="1:24" hidden="1" x14ac:dyDescent="0.25">
      <c r="A47" t="s">
        <v>114</v>
      </c>
      <c r="B47" s="2">
        <v>2E-3</v>
      </c>
      <c r="C47">
        <v>18</v>
      </c>
      <c r="D47">
        <v>2</v>
      </c>
      <c r="E47" s="1">
        <v>0.26</v>
      </c>
      <c r="F47">
        <v>307</v>
      </c>
      <c r="G47">
        <v>434524</v>
      </c>
      <c r="H47" s="2">
        <v>1E-3</v>
      </c>
      <c r="I47" s="1">
        <v>0</v>
      </c>
      <c r="J47" s="1">
        <v>0.38</v>
      </c>
      <c r="K47" s="1">
        <v>0.57999999999999996</v>
      </c>
      <c r="L47" s="1">
        <v>0.02</v>
      </c>
      <c r="M47" s="1">
        <v>0.04</v>
      </c>
      <c r="N47" s="1">
        <v>0</v>
      </c>
      <c r="O47">
        <v>250</v>
      </c>
      <c r="P47">
        <v>66</v>
      </c>
      <c r="Q47">
        <v>114</v>
      </c>
      <c r="R47">
        <v>5</v>
      </c>
      <c r="S47">
        <v>9707</v>
      </c>
      <c r="T47">
        <v>4756</v>
      </c>
      <c r="U47">
        <v>1649</v>
      </c>
      <c r="V47">
        <v>79</v>
      </c>
      <c r="W47">
        <v>10</v>
      </c>
      <c r="X47" t="s">
        <v>115</v>
      </c>
    </row>
    <row r="48" spans="1:24" hidden="1" x14ac:dyDescent="0.25">
      <c r="A48" t="s">
        <v>116</v>
      </c>
      <c r="B48" s="2">
        <v>2.8000000000000001E-2</v>
      </c>
      <c r="C48">
        <v>576</v>
      </c>
      <c r="D48">
        <v>27</v>
      </c>
      <c r="E48" s="1">
        <v>0.28999999999999998</v>
      </c>
      <c r="F48">
        <v>7515</v>
      </c>
      <c r="G48">
        <v>583767</v>
      </c>
      <c r="H48" s="2">
        <v>1.7000000000000001E-2</v>
      </c>
      <c r="I48" s="1">
        <v>0.03</v>
      </c>
      <c r="J48" s="1">
        <v>0.38</v>
      </c>
      <c r="K48" s="1">
        <v>0.57999999999999996</v>
      </c>
      <c r="L48" s="1">
        <v>0.02</v>
      </c>
      <c r="M48" s="1">
        <v>0.04</v>
      </c>
      <c r="N48" s="1">
        <v>0</v>
      </c>
      <c r="O48">
        <v>3667</v>
      </c>
      <c r="P48">
        <v>1062</v>
      </c>
      <c r="Q48">
        <v>776</v>
      </c>
      <c r="R48">
        <v>121</v>
      </c>
      <c r="S48">
        <v>8684</v>
      </c>
      <c r="T48">
        <v>4255</v>
      </c>
      <c r="U48">
        <v>1344</v>
      </c>
      <c r="V48">
        <v>428</v>
      </c>
      <c r="W48">
        <v>60</v>
      </c>
      <c r="X48" t="s">
        <v>117</v>
      </c>
    </row>
    <row r="50" spans="6:6" x14ac:dyDescent="0.25">
      <c r="F50">
        <f>F31/G31</f>
        <v>2.7193146231257573E-2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20" sqref="B20"/>
    </sheetView>
  </sheetViews>
  <sheetFormatPr defaultRowHeight="15" x14ac:dyDescent="0.25"/>
  <cols>
    <col min="1" max="1" width="41.42578125" customWidth="1"/>
    <col min="2" max="2" width="50.7109375" customWidth="1"/>
  </cols>
  <sheetData>
    <row r="1" spans="1:2" ht="18" x14ac:dyDescent="0.25">
      <c r="A1" s="7" t="s">
        <v>118</v>
      </c>
    </row>
    <row r="2" spans="1:2" x14ac:dyDescent="0.25">
      <c r="A2" s="8" t="s">
        <v>119</v>
      </c>
      <c r="B2" s="9" t="s">
        <v>120</v>
      </c>
    </row>
    <row r="3" spans="1:2" x14ac:dyDescent="0.25">
      <c r="A3" s="8" t="s">
        <v>121</v>
      </c>
      <c r="B3" s="10" t="s">
        <v>122</v>
      </c>
    </row>
    <row r="4" spans="1:2" x14ac:dyDescent="0.25">
      <c r="A4" s="8" t="s">
        <v>123</v>
      </c>
      <c r="B4" s="11">
        <v>42003</v>
      </c>
    </row>
    <row r="5" spans="1:2" x14ac:dyDescent="0.25">
      <c r="A5" s="8" t="s">
        <v>124</v>
      </c>
      <c r="B5" s="12" t="s">
        <v>125</v>
      </c>
    </row>
    <row r="6" spans="1:2" x14ac:dyDescent="0.25">
      <c r="A6" s="8" t="s">
        <v>126</v>
      </c>
      <c r="B6" s="13" t="s">
        <v>127</v>
      </c>
    </row>
    <row r="7" spans="1:2" x14ac:dyDescent="0.25">
      <c r="A7" s="8" t="s">
        <v>128</v>
      </c>
      <c r="B7" s="10" t="s">
        <v>129</v>
      </c>
    </row>
    <row r="8" spans="1:2" x14ac:dyDescent="0.25">
      <c r="A8" s="8" t="s">
        <v>130</v>
      </c>
      <c r="B8" s="9" t="s">
        <v>131</v>
      </c>
    </row>
    <row r="9" spans="1:2" ht="28.5" x14ac:dyDescent="0.25">
      <c r="A9" s="8" t="s">
        <v>132</v>
      </c>
      <c r="B9" s="13" t="s">
        <v>133</v>
      </c>
    </row>
  </sheetData>
  <hyperlinks>
    <hyperlink ref="B3" r:id="rId1" display="https://data.humdata.org/organization/kenya-open-data-initiative"/>
    <hyperlink ref="B5" r:id="rId2" display="https://data.humdata.org/group/ken"/>
    <hyperlink ref="B7" r:id="rId3" display="https://data.humdata.org/about/licens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Adult HIV Prevalence Rate by Co</vt:lpstr>
      <vt:lpstr>Metadata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</dc:creator>
  <cp:lastModifiedBy>Maggie</cp:lastModifiedBy>
  <dcterms:created xsi:type="dcterms:W3CDTF">2016-07-08T00:08:09Z</dcterms:created>
  <dcterms:modified xsi:type="dcterms:W3CDTF">2016-07-09T00:20:01Z</dcterms:modified>
</cp:coreProperties>
</file>